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835" windowHeight="114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<sst xmlns="http://schemas.openxmlformats.org/spreadsheetml/2006/main" count="46" uniqueCount="38">
  <si>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BOKSLUT</t>
  </si>
  <si>
    <t>Oxnögården-Ängsholmen Samfällighetsförening, 716416-2567, verksamhetsåret 2022-2023.</t>
  </si>
  <si>
    <t>Vägavgifter inkl porto</t>
  </si>
  <si>
    <t>Trafikverket bidrag</t>
  </si>
  <si>
    <t>Delning Oxnögården</t>
  </si>
  <si>
    <t>Summa intäkter</t>
  </si>
  <si>
    <t>Arvoden</t>
  </si>
  <si>
    <t>Bankavgifter</t>
  </si>
  <si>
    <t>Medl.avgifter</t>
  </si>
  <si>
    <t>Adm</t>
  </si>
  <si>
    <t>Vinterväghållning</t>
  </si>
  <si>
    <t>Sommarväghållning</t>
  </si>
  <si>
    <t>Summa kostnader</t>
  </si>
  <si>
    <t>Årets Resultat</t>
  </si>
  <si>
    <t>RESULTATRÄKNING</t>
  </si>
  <si>
    <t>BALANSRÄKNING</t>
  </si>
  <si>
    <t>SKULDER/EGET KAPITAL</t>
  </si>
  <si>
    <t>INTÄKTER</t>
  </si>
  <si>
    <t>KOSTNADER</t>
  </si>
  <si>
    <t>TILLGÅNGAR</t>
  </si>
  <si>
    <t>Plusgiro</t>
  </si>
  <si>
    <t>Ing Kapital</t>
  </si>
  <si>
    <t>Obetalda avgifter</t>
  </si>
  <si>
    <t>Dubbelbet avg</t>
  </si>
  <si>
    <t>SUMMA TILLGÅNGAR</t>
  </si>
  <si>
    <t>SUMMA SKULDER</t>
  </si>
  <si>
    <t xml:space="preserve"> </t>
  </si>
  <si>
    <t>BUDGET</t>
  </si>
  <si>
    <t>Oxnögården-Änmgsholmen Samfällighetsförening, 716416-2567, verksamhetsåret 2023-2024.</t>
  </si>
  <si>
    <t>Vägavgifter inkl moms</t>
  </si>
  <si>
    <t>Totala intäkter</t>
  </si>
  <si>
    <t>Övrigt</t>
  </si>
  <si>
    <t>Totala kostnader</t>
  </si>
  <si>
    <t>Budgeten baseras på en höjning av vägavgifter från 1200 till 1250 samt 2400 till 2500</t>
  </si>
  <si>
    <t>på grund av momsskyldigheten beslutad av Skatteverket.</t>
  </si>
  <si>
    <t>Årets resultat</t>
  </si>
  <si>
    <t>Totalt</t>
  </si>
  <si>
    <t>Summa kostnad Totalt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</si>
</sst>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I16" sqref="I16"/>
    </sheetView>
  </sheetViews>
  <sheetFormatPr defaultColWidth="8.8515625" defaultRowHeight="15"/>
  <cols>
    <col min="1" max="2" width="8.8515625" style="0" customWidth="1"/>
    <col min="3" max="3" width="10.421875" style="0" customWidth="1"/>
    <col min="4" max="4" width="12.421875" style="0" customWidth="1"/>
    <col min="5" max="7" width="8.8515625" style="0" customWidth="1"/>
    <col min="8" max="8" width="16.00390625" style="0" customWidth="1"/>
    <col min="9" max="9" width="9.8515625" style="0" bestFit="1" customWidth="1"/>
  </cols>
  <sheetData>
    <row r="2" s="1" customFormat="1" ht="21">
      <c r="A2" s="1" t="s">
        <v>0</v>
      </c>
    </row>
    <row r="3" s="2" customFormat="1" ht="18.75">
      <c r="A3" s="2" t="s">
        <v>1</v>
      </c>
    </row>
    <row r="5" s="1" customFormat="1" ht="21">
      <c r="A5" s="1" t="s">
        <v>14</v>
      </c>
    </row>
    <row r="6" spans="1:7" s="2" customFormat="1" ht="18.75">
      <c r="A6" s="2" t="s">
        <v>17</v>
      </c>
      <c r="G6" s="2" t="s">
        <v>18</v>
      </c>
    </row>
    <row r="7" spans="1:9" s="2" customFormat="1" ht="18.75">
      <c r="A7" s="2" t="s">
        <v>2</v>
      </c>
      <c r="D7" s="2">
        <v>166789</v>
      </c>
      <c r="G7" s="2" t="s">
        <v>6</v>
      </c>
      <c r="I7" s="2">
        <v>3600</v>
      </c>
    </row>
    <row r="8" spans="1:9" s="2" customFormat="1" ht="18.75">
      <c r="A8" s="2" t="s">
        <v>3</v>
      </c>
      <c r="D8" s="2">
        <v>24370</v>
      </c>
      <c r="G8" s="2" t="s">
        <v>7</v>
      </c>
      <c r="I8" s="2">
        <v>985</v>
      </c>
    </row>
    <row r="9" spans="1:9" s="2" customFormat="1" ht="18.75">
      <c r="A9" s="2" t="s">
        <v>4</v>
      </c>
      <c r="D9" s="2">
        <v>34667</v>
      </c>
      <c r="G9" s="2" t="s">
        <v>8</v>
      </c>
      <c r="I9" s="2">
        <v>1095</v>
      </c>
    </row>
    <row r="10" spans="7:9" s="2" customFormat="1" ht="18.75">
      <c r="G10" s="2" t="s">
        <v>9</v>
      </c>
      <c r="I10" s="2">
        <v>7917</v>
      </c>
    </row>
    <row r="11" spans="1:9" s="2" customFormat="1" ht="18.75">
      <c r="A11" s="2" t="s">
        <v>5</v>
      </c>
      <c r="D11" s="2">
        <f>SUM(D7:D10)</f>
        <v>225826</v>
      </c>
      <c r="G11" s="2" t="s">
        <v>10</v>
      </c>
      <c r="I11" s="2">
        <v>80068</v>
      </c>
    </row>
    <row r="12" spans="1:9" s="2" customFormat="1" ht="18.75">
      <c r="A12" s="2" t="s">
        <v>36</v>
      </c>
      <c r="D12" s="2">
        <v>225826</v>
      </c>
      <c r="G12" s="2" t="s">
        <v>11</v>
      </c>
      <c r="I12" s="2">
        <v>106623</v>
      </c>
    </row>
    <row r="13" spans="7:9" s="2" customFormat="1" ht="18.75">
      <c r="G13" s="2" t="s">
        <v>12</v>
      </c>
      <c r="I13" s="2">
        <f>SUM(I7:I12)</f>
        <v>200288</v>
      </c>
    </row>
    <row r="14" spans="7:9" s="2" customFormat="1" ht="18.75">
      <c r="G14" s="2" t="s">
        <v>35</v>
      </c>
      <c r="I14" s="2">
        <v>25538</v>
      </c>
    </row>
    <row r="15" spans="1:9" s="2" customFormat="1" ht="18.75">
      <c r="A15" s="2" t="s">
        <v>26</v>
      </c>
      <c r="D15" s="2" t="s">
        <v>26</v>
      </c>
      <c r="G15" s="2" t="s">
        <v>37</v>
      </c>
      <c r="I15" s="2">
        <f>SUM(I14,I13)</f>
        <v>225826</v>
      </c>
    </row>
    <row r="17" s="2" customFormat="1" ht="18.75">
      <c r="A17" s="2" t="s">
        <v>15</v>
      </c>
    </row>
    <row r="18" s="2" customFormat="1" ht="18.75"/>
    <row r="19" spans="1:7" s="2" customFormat="1" ht="18.75">
      <c r="A19" s="2" t="s">
        <v>19</v>
      </c>
      <c r="G19" s="2" t="s">
        <v>16</v>
      </c>
    </row>
    <row r="20" spans="1:9" s="2" customFormat="1" ht="18.75">
      <c r="A20" s="2" t="s">
        <v>20</v>
      </c>
      <c r="D20" s="2">
        <v>84145</v>
      </c>
      <c r="G20" s="2" t="s">
        <v>21</v>
      </c>
      <c r="I20" s="2">
        <v>71207</v>
      </c>
    </row>
    <row r="21" spans="1:9" s="2" customFormat="1" ht="18.75">
      <c r="A21" s="2" t="s">
        <v>22</v>
      </c>
      <c r="D21" s="2">
        <v>15000</v>
      </c>
      <c r="G21" s="2" t="s">
        <v>23</v>
      </c>
      <c r="I21" s="2">
        <v>2400</v>
      </c>
    </row>
    <row r="22" spans="7:9" s="2" customFormat="1" ht="18.75">
      <c r="G22" s="2" t="s">
        <v>13</v>
      </c>
      <c r="I22" s="2">
        <v>25538</v>
      </c>
    </row>
    <row r="23" spans="1:9" s="2" customFormat="1" ht="18.75">
      <c r="A23" s="2" t="s">
        <v>24</v>
      </c>
      <c r="D23" s="2">
        <f>SUM(D20:D22)</f>
        <v>99145</v>
      </c>
      <c r="G23" s="2" t="s">
        <v>25</v>
      </c>
      <c r="I23" s="2">
        <f>SUM(I20:I22)</f>
        <v>99145</v>
      </c>
    </row>
    <row r="26" s="1" customFormat="1" ht="21">
      <c r="A26" s="1" t="s">
        <v>27</v>
      </c>
    </row>
    <row r="27" s="2" customFormat="1" ht="18.75">
      <c r="A27" s="2" t="s">
        <v>28</v>
      </c>
    </row>
    <row r="28" s="2" customFormat="1" ht="18.75"/>
    <row r="29" s="2" customFormat="1" ht="18.75">
      <c r="A29" s="2" t="s">
        <v>33</v>
      </c>
    </row>
    <row r="30" s="2" customFormat="1" ht="18.75">
      <c r="A30" s="2" t="s">
        <v>34</v>
      </c>
    </row>
    <row r="31" spans="1:7" s="2" customFormat="1" ht="18.75">
      <c r="A31" s="2" t="s">
        <v>17</v>
      </c>
      <c r="G31" s="2" t="s">
        <v>18</v>
      </c>
    </row>
    <row r="32" s="2" customFormat="1" ht="18.75"/>
    <row r="33" spans="1:9" s="2" customFormat="1" ht="18.75">
      <c r="A33" s="2" t="s">
        <v>29</v>
      </c>
      <c r="D33" s="2">
        <v>177500</v>
      </c>
      <c r="G33" s="2" t="s">
        <v>10</v>
      </c>
      <c r="I33" s="2">
        <v>100000</v>
      </c>
    </row>
    <row r="34" spans="1:9" s="2" customFormat="1" ht="18.75">
      <c r="A34" s="2" t="s">
        <v>3</v>
      </c>
      <c r="D34" s="2">
        <v>25000</v>
      </c>
      <c r="G34" s="2" t="s">
        <v>11</v>
      </c>
      <c r="I34" s="2">
        <v>105000</v>
      </c>
    </row>
    <row r="35" spans="1:9" s="2" customFormat="1" ht="18.75">
      <c r="A35" s="2" t="s">
        <v>4</v>
      </c>
      <c r="D35" s="2">
        <v>45000</v>
      </c>
      <c r="G35" s="2" t="s">
        <v>9</v>
      </c>
      <c r="I35" s="2">
        <v>20000</v>
      </c>
    </row>
    <row r="36" spans="7:9" s="2" customFormat="1" ht="18.75">
      <c r="G36" s="2" t="s">
        <v>31</v>
      </c>
      <c r="I36" s="2">
        <v>22500</v>
      </c>
    </row>
    <row r="37" spans="1:9" s="2" customFormat="1" ht="18.75">
      <c r="A37" s="2" t="s">
        <v>30</v>
      </c>
      <c r="D37" s="2">
        <f>SUM(D33:D36)</f>
        <v>247500</v>
      </c>
      <c r="G37" s="2" t="s">
        <v>32</v>
      </c>
      <c r="I37" s="2">
        <f>SUM(I33:I36)</f>
        <v>247500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Tommy</cp:lastModifiedBy>
  <cp:lastPrinted>2023-05-21T19:35:55Z</cp:lastPrinted>
  <dcterms:created xsi:type="dcterms:W3CDTF">2023-05-21T18:43:18Z</dcterms:created>
  <dcterms:modified xsi:type="dcterms:W3CDTF">2023-05-22T18:05:15Z</dcterms:modified>
  <cp:category/>
  <cp:version/>
  <cp:contentType/>
  <cp:contentStatus/>
</cp:coreProperties>
</file>